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35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Sheet1!$A$2:$K$21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<sst xmlns="http://schemas.openxmlformats.org/spreadsheetml/2006/main" count="69" uniqueCount="53">
  <si>
    <t>附件2：海南（海口）特殊教育学校（幼儿园）赴高校面向2025年应届毕业生招聘幼儿教师
综合成绩</t>
  </si>
  <si>
    <t>序号</t>
  </si>
  <si>
    <t>报考岗位</t>
  </si>
  <si>
    <t>身份证号</t>
  </si>
  <si>
    <t>姓名</t>
  </si>
  <si>
    <t>笔试成绩</t>
  </si>
  <si>
    <t>笔试成绩*40%</t>
  </si>
  <si>
    <t>面试成绩</t>
  </si>
  <si>
    <t>面试成绩*60%</t>
  </si>
  <si>
    <t>综合成绩</t>
  </si>
  <si>
    <t>排名</t>
  </si>
  <si>
    <t>备注</t>
  </si>
  <si>
    <t>康复教师1</t>
  </si>
  <si>
    <t>320922200306165720</t>
  </si>
  <si>
    <t>张书瑜</t>
  </si>
  <si>
    <t>452226200203243325</t>
  </si>
  <si>
    <t>李芷晴</t>
  </si>
  <si>
    <t>450722200106216528</t>
  </si>
  <si>
    <t>吕心慈</t>
  </si>
  <si>
    <t>康复教师2</t>
  </si>
  <si>
    <t>340304200211190825</t>
  </si>
  <si>
    <t>吴欣悦</t>
  </si>
  <si>
    <t>511921199807094195</t>
  </si>
  <si>
    <t>秦海东</t>
  </si>
  <si>
    <t>幼儿教师</t>
  </si>
  <si>
    <t>460105200306105921</t>
  </si>
  <si>
    <t>侯雨欣</t>
  </si>
  <si>
    <t>431121200302126018</t>
  </si>
  <si>
    <t>蒋阳</t>
  </si>
  <si>
    <t>460105220308070021</t>
  </si>
  <si>
    <t>许心桐</t>
  </si>
  <si>
    <t>620522200309100729</t>
  </si>
  <si>
    <t>吴敏</t>
  </si>
  <si>
    <t>12022120030630002X</t>
  </si>
  <si>
    <t>刘卓然</t>
  </si>
  <si>
    <t>460003200306200621</t>
  </si>
  <si>
    <t>陈语欣</t>
  </si>
  <si>
    <t>460006200302111620</t>
  </si>
  <si>
    <t>陈慧琳</t>
  </si>
  <si>
    <t>460003200208203220</t>
  </si>
  <si>
    <t>陈源丽</t>
  </si>
  <si>
    <t>460028200305116425</t>
  </si>
  <si>
    <t>王琳棉</t>
  </si>
  <si>
    <t>469023200206254712</t>
  </si>
  <si>
    <t>林铮</t>
  </si>
  <si>
    <t>460025200207044529</t>
  </si>
  <si>
    <t>曾可莹</t>
  </si>
  <si>
    <t>469006200309170226</t>
  </si>
  <si>
    <t>王安丽</t>
  </si>
  <si>
    <t>622726200009140807</t>
  </si>
  <si>
    <t>柳玲玲</t>
  </si>
  <si>
    <t>460027200207115924</t>
  </si>
  <si>
    <t>符海娇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</si>
</sst>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;[Red]0"/>
    <numFmt numFmtId="178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7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N4" sqref="N4"/>
    </sheetView>
  </sheetViews>
  <sheetFormatPr defaultColWidth="11.875" defaultRowHeight="33" customHeight="1"/>
  <cols>
    <col min="1" max="1" width="8.25" style="2" customWidth="1"/>
    <col min="2" max="2" width="17" style="2" customWidth="1"/>
    <col min="3" max="3" width="26.1833333333333" style="2" customWidth="1"/>
    <col min="4" max="4" width="11.625" style="2" customWidth="1"/>
    <col min="5" max="9" width="13" style="3" customWidth="1"/>
    <col min="10" max="10" width="9.625" style="4" customWidth="1"/>
    <col min="11" max="11" width="11.625" style="2" customWidth="1"/>
    <col min="12" max="16380" width="11.875" style="2" customWidth="1"/>
    <col min="16381" max="16384" width="11.875" style="2"/>
  </cols>
  <sheetData>
    <row r="1" ht="58" customHeight="1" spans="1:11">
      <c r="A1" s="5" t="s">
        <v>0</v>
      </c>
      <c r="B1" s="6"/>
      <c r="C1" s="6"/>
      <c r="D1" s="6"/>
      <c r="E1" s="7"/>
      <c r="F1" s="7"/>
      <c r="G1" s="7"/>
      <c r="H1" s="7"/>
      <c r="I1" s="7"/>
      <c r="J1" s="18"/>
      <c r="K1" s="6"/>
    </row>
    <row r="2" s="1" customFormat="1" ht="41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9" t="s">
        <v>10</v>
      </c>
      <c r="K2" s="8" t="s">
        <v>11</v>
      </c>
    </row>
    <row r="3" customHeight="1" spans="1:11">
      <c r="A3" s="10">
        <v>1</v>
      </c>
      <c r="B3" s="11" t="s">
        <v>12</v>
      </c>
      <c r="C3" s="21" t="s">
        <v>13</v>
      </c>
      <c r="D3" s="13" t="s">
        <v>14</v>
      </c>
      <c r="E3" s="14">
        <v>87</v>
      </c>
      <c r="F3" s="15">
        <f t="shared" ref="F3:F21" si="0">E3*0.4</f>
        <v>34.8</v>
      </c>
      <c r="G3" s="15">
        <v>81</v>
      </c>
      <c r="H3" s="15">
        <f t="shared" ref="H3:H21" si="1">G3*0.6</f>
        <v>48.6</v>
      </c>
      <c r="I3" s="15">
        <f t="shared" ref="I3:I21" si="2">F3+H3</f>
        <v>83.4</v>
      </c>
      <c r="J3" s="20">
        <v>1</v>
      </c>
      <c r="K3" s="10"/>
    </row>
    <row r="4" customHeight="1" spans="1:11">
      <c r="A4" s="10">
        <v>2</v>
      </c>
      <c r="B4" s="11" t="s">
        <v>12</v>
      </c>
      <c r="C4" s="21" t="s">
        <v>15</v>
      </c>
      <c r="D4" s="13" t="s">
        <v>16</v>
      </c>
      <c r="E4" s="16">
        <v>83.5</v>
      </c>
      <c r="F4" s="15">
        <f t="shared" si="0"/>
        <v>33.4</v>
      </c>
      <c r="G4" s="15">
        <v>76</v>
      </c>
      <c r="H4" s="15">
        <f t="shared" si="1"/>
        <v>45.6</v>
      </c>
      <c r="I4" s="15">
        <f t="shared" si="2"/>
        <v>79</v>
      </c>
      <c r="J4" s="20">
        <v>2</v>
      </c>
      <c r="K4" s="10"/>
    </row>
    <row r="5" customHeight="1" spans="1:11">
      <c r="A5" s="10">
        <v>3</v>
      </c>
      <c r="B5" s="11" t="s">
        <v>12</v>
      </c>
      <c r="C5" s="21" t="s">
        <v>17</v>
      </c>
      <c r="D5" s="13" t="s">
        <v>18</v>
      </c>
      <c r="E5" s="16">
        <v>82</v>
      </c>
      <c r="F5" s="15">
        <f t="shared" si="0"/>
        <v>32.8</v>
      </c>
      <c r="G5" s="15">
        <v>65</v>
      </c>
      <c r="H5" s="15">
        <f t="shared" si="1"/>
        <v>39</v>
      </c>
      <c r="I5" s="15">
        <f t="shared" si="2"/>
        <v>71.8</v>
      </c>
      <c r="J5" s="20">
        <v>3</v>
      </c>
      <c r="K5" s="10"/>
    </row>
    <row r="6" customHeight="1" spans="1:11">
      <c r="A6" s="10">
        <v>4</v>
      </c>
      <c r="B6" s="11" t="s">
        <v>19</v>
      </c>
      <c r="C6" s="21" t="s">
        <v>20</v>
      </c>
      <c r="D6" s="13" t="s">
        <v>21</v>
      </c>
      <c r="E6" s="16">
        <v>85</v>
      </c>
      <c r="F6" s="15">
        <f t="shared" si="0"/>
        <v>34</v>
      </c>
      <c r="G6" s="15">
        <v>81.33</v>
      </c>
      <c r="H6" s="15">
        <f t="shared" si="1"/>
        <v>48.8</v>
      </c>
      <c r="I6" s="15">
        <f t="shared" si="2"/>
        <v>82.8</v>
      </c>
      <c r="J6" s="20">
        <v>1</v>
      </c>
      <c r="K6" s="10"/>
    </row>
    <row r="7" customHeight="1" spans="1:11">
      <c r="A7" s="10">
        <v>5</v>
      </c>
      <c r="B7" s="11" t="s">
        <v>19</v>
      </c>
      <c r="C7" s="21" t="s">
        <v>22</v>
      </c>
      <c r="D7" s="13" t="s">
        <v>23</v>
      </c>
      <c r="E7" s="16">
        <v>83.5</v>
      </c>
      <c r="F7" s="15">
        <f t="shared" si="0"/>
        <v>33.4</v>
      </c>
      <c r="G7" s="15">
        <v>68</v>
      </c>
      <c r="H7" s="15">
        <f t="shared" si="1"/>
        <v>40.8</v>
      </c>
      <c r="I7" s="15">
        <f t="shared" si="2"/>
        <v>74.2</v>
      </c>
      <c r="J7" s="20">
        <v>2</v>
      </c>
      <c r="K7" s="10"/>
    </row>
    <row r="8" customHeight="1" spans="1:11">
      <c r="A8" s="10">
        <v>6</v>
      </c>
      <c r="B8" s="11" t="s">
        <v>24</v>
      </c>
      <c r="C8" s="21" t="s">
        <v>25</v>
      </c>
      <c r="D8" s="13" t="s">
        <v>26</v>
      </c>
      <c r="E8" s="17">
        <v>79.67</v>
      </c>
      <c r="F8" s="15">
        <f t="shared" si="0"/>
        <v>31.87</v>
      </c>
      <c r="G8" s="15">
        <v>83.67</v>
      </c>
      <c r="H8" s="15">
        <f t="shared" si="1"/>
        <v>50.2</v>
      </c>
      <c r="I8" s="15">
        <f t="shared" si="2"/>
        <v>82.07</v>
      </c>
      <c r="J8" s="20">
        <v>1</v>
      </c>
      <c r="K8" s="10"/>
    </row>
    <row r="9" customHeight="1" spans="1:11">
      <c r="A9" s="10">
        <v>7</v>
      </c>
      <c r="B9" s="11" t="s">
        <v>24</v>
      </c>
      <c r="C9" s="21" t="s">
        <v>27</v>
      </c>
      <c r="D9" s="13" t="s">
        <v>28</v>
      </c>
      <c r="E9" s="17">
        <v>79.67</v>
      </c>
      <c r="F9" s="15">
        <f t="shared" si="0"/>
        <v>31.87</v>
      </c>
      <c r="G9" s="15">
        <v>82.33</v>
      </c>
      <c r="H9" s="15">
        <f t="shared" si="1"/>
        <v>49.4</v>
      </c>
      <c r="I9" s="15">
        <f t="shared" si="2"/>
        <v>81.27</v>
      </c>
      <c r="J9" s="20">
        <v>2</v>
      </c>
      <c r="K9" s="10"/>
    </row>
    <row r="10" customHeight="1" spans="1:11">
      <c r="A10" s="10">
        <v>8</v>
      </c>
      <c r="B10" s="11" t="s">
        <v>24</v>
      </c>
      <c r="C10" s="21" t="s">
        <v>29</v>
      </c>
      <c r="D10" s="13" t="s">
        <v>30</v>
      </c>
      <c r="E10" s="17">
        <v>77.33</v>
      </c>
      <c r="F10" s="15">
        <f t="shared" si="0"/>
        <v>30.93</v>
      </c>
      <c r="G10" s="15">
        <v>83</v>
      </c>
      <c r="H10" s="15">
        <f t="shared" si="1"/>
        <v>49.8</v>
      </c>
      <c r="I10" s="15">
        <f t="shared" si="2"/>
        <v>80.73</v>
      </c>
      <c r="J10" s="20">
        <v>3</v>
      </c>
      <c r="K10" s="10"/>
    </row>
    <row r="11" customHeight="1" spans="1:11">
      <c r="A11" s="10">
        <v>9</v>
      </c>
      <c r="B11" s="11" t="s">
        <v>24</v>
      </c>
      <c r="C11" s="21" t="s">
        <v>31</v>
      </c>
      <c r="D11" s="13" t="s">
        <v>32</v>
      </c>
      <c r="E11" s="17">
        <v>79</v>
      </c>
      <c r="F11" s="15">
        <f t="shared" si="0"/>
        <v>31.6</v>
      </c>
      <c r="G11" s="15">
        <v>80.33</v>
      </c>
      <c r="H11" s="15">
        <f t="shared" si="1"/>
        <v>48.2</v>
      </c>
      <c r="I11" s="15">
        <f t="shared" si="2"/>
        <v>79.8</v>
      </c>
      <c r="J11" s="20">
        <v>4</v>
      </c>
      <c r="K11" s="10"/>
    </row>
    <row r="12" customHeight="1" spans="1:11">
      <c r="A12" s="10">
        <v>10</v>
      </c>
      <c r="B12" s="11" t="s">
        <v>24</v>
      </c>
      <c r="C12" s="12" t="s">
        <v>33</v>
      </c>
      <c r="D12" s="13" t="s">
        <v>34</v>
      </c>
      <c r="E12" s="17">
        <v>80.33</v>
      </c>
      <c r="F12" s="15">
        <f t="shared" si="0"/>
        <v>32.13</v>
      </c>
      <c r="G12" s="15">
        <v>79.33</v>
      </c>
      <c r="H12" s="15">
        <f t="shared" si="1"/>
        <v>47.6</v>
      </c>
      <c r="I12" s="15">
        <f t="shared" si="2"/>
        <v>79.73</v>
      </c>
      <c r="J12" s="20">
        <v>5</v>
      </c>
      <c r="K12" s="10"/>
    </row>
    <row r="13" customHeight="1" spans="1:11">
      <c r="A13" s="10">
        <v>11</v>
      </c>
      <c r="B13" s="11" t="s">
        <v>24</v>
      </c>
      <c r="C13" s="21" t="s">
        <v>35</v>
      </c>
      <c r="D13" s="13" t="s">
        <v>36</v>
      </c>
      <c r="E13" s="17">
        <v>75.33</v>
      </c>
      <c r="F13" s="15">
        <f t="shared" si="0"/>
        <v>30.13</v>
      </c>
      <c r="G13" s="15">
        <v>81.33</v>
      </c>
      <c r="H13" s="15">
        <f t="shared" si="1"/>
        <v>48.8</v>
      </c>
      <c r="I13" s="15">
        <f t="shared" si="2"/>
        <v>78.93</v>
      </c>
      <c r="J13" s="20">
        <v>6</v>
      </c>
      <c r="K13" s="10"/>
    </row>
    <row r="14" customHeight="1" spans="1:11">
      <c r="A14" s="10">
        <v>12</v>
      </c>
      <c r="B14" s="11" t="s">
        <v>24</v>
      </c>
      <c r="C14" s="21" t="s">
        <v>37</v>
      </c>
      <c r="D14" s="13" t="s">
        <v>38</v>
      </c>
      <c r="E14" s="17">
        <v>76.33</v>
      </c>
      <c r="F14" s="15">
        <f t="shared" si="0"/>
        <v>30.53</v>
      </c>
      <c r="G14" s="15">
        <v>80</v>
      </c>
      <c r="H14" s="15">
        <f t="shared" si="1"/>
        <v>48</v>
      </c>
      <c r="I14" s="15">
        <f t="shared" si="2"/>
        <v>78.53</v>
      </c>
      <c r="J14" s="20">
        <v>7</v>
      </c>
      <c r="K14" s="10"/>
    </row>
    <row r="15" customHeight="1" spans="1:11">
      <c r="A15" s="10">
        <v>13</v>
      </c>
      <c r="B15" s="11" t="s">
        <v>24</v>
      </c>
      <c r="C15" s="21" t="s">
        <v>39</v>
      </c>
      <c r="D15" s="13" t="s">
        <v>40</v>
      </c>
      <c r="E15" s="17">
        <v>74.67</v>
      </c>
      <c r="F15" s="15">
        <f t="shared" si="0"/>
        <v>29.87</v>
      </c>
      <c r="G15" s="15">
        <v>80.67</v>
      </c>
      <c r="H15" s="15">
        <f t="shared" si="1"/>
        <v>48.4</v>
      </c>
      <c r="I15" s="15">
        <f t="shared" si="2"/>
        <v>78.27</v>
      </c>
      <c r="J15" s="20">
        <v>8</v>
      </c>
      <c r="K15" s="10"/>
    </row>
    <row r="16" customHeight="1" spans="1:11">
      <c r="A16" s="10">
        <v>14</v>
      </c>
      <c r="B16" s="11" t="s">
        <v>24</v>
      </c>
      <c r="C16" s="21" t="s">
        <v>41</v>
      </c>
      <c r="D16" s="13" t="s">
        <v>42</v>
      </c>
      <c r="E16" s="17">
        <v>74.67</v>
      </c>
      <c r="F16" s="15">
        <f t="shared" si="0"/>
        <v>29.87</v>
      </c>
      <c r="G16" s="15">
        <v>80</v>
      </c>
      <c r="H16" s="15">
        <f t="shared" si="1"/>
        <v>48</v>
      </c>
      <c r="I16" s="15">
        <f t="shared" si="2"/>
        <v>77.87</v>
      </c>
      <c r="J16" s="20">
        <v>9</v>
      </c>
      <c r="K16" s="10"/>
    </row>
    <row r="17" customHeight="1" spans="1:11">
      <c r="A17" s="10">
        <v>15</v>
      </c>
      <c r="B17" s="11" t="s">
        <v>24</v>
      </c>
      <c r="C17" s="21" t="s">
        <v>43</v>
      </c>
      <c r="D17" s="13" t="s">
        <v>44</v>
      </c>
      <c r="E17" s="17">
        <v>75.67</v>
      </c>
      <c r="F17" s="15">
        <f t="shared" si="0"/>
        <v>30.27</v>
      </c>
      <c r="G17" s="15">
        <v>78.67</v>
      </c>
      <c r="H17" s="15">
        <f t="shared" si="1"/>
        <v>47.2</v>
      </c>
      <c r="I17" s="15">
        <f t="shared" si="2"/>
        <v>77.47</v>
      </c>
      <c r="J17" s="20">
        <v>10</v>
      </c>
      <c r="K17" s="10"/>
    </row>
    <row r="18" customHeight="1" spans="1:11">
      <c r="A18" s="10">
        <v>16</v>
      </c>
      <c r="B18" s="11" t="s">
        <v>24</v>
      </c>
      <c r="C18" s="21" t="s">
        <v>45</v>
      </c>
      <c r="D18" s="13" t="s">
        <v>46</v>
      </c>
      <c r="E18" s="17">
        <v>76.67</v>
      </c>
      <c r="F18" s="15">
        <f t="shared" si="0"/>
        <v>30.67</v>
      </c>
      <c r="G18" s="15">
        <v>77.67</v>
      </c>
      <c r="H18" s="15">
        <f t="shared" si="1"/>
        <v>46.6</v>
      </c>
      <c r="I18" s="15">
        <f t="shared" si="2"/>
        <v>77.27</v>
      </c>
      <c r="J18" s="20">
        <v>11</v>
      </c>
      <c r="K18" s="10"/>
    </row>
    <row r="19" customHeight="1" spans="1:11">
      <c r="A19" s="10">
        <v>17</v>
      </c>
      <c r="B19" s="11" t="s">
        <v>24</v>
      </c>
      <c r="C19" s="21" t="s">
        <v>47</v>
      </c>
      <c r="D19" s="13" t="s">
        <v>48</v>
      </c>
      <c r="E19" s="17">
        <v>80.33</v>
      </c>
      <c r="F19" s="15">
        <f t="shared" si="0"/>
        <v>32.13</v>
      </c>
      <c r="G19" s="15">
        <v>75</v>
      </c>
      <c r="H19" s="15">
        <f t="shared" si="1"/>
        <v>45</v>
      </c>
      <c r="I19" s="15">
        <f t="shared" si="2"/>
        <v>77.13</v>
      </c>
      <c r="J19" s="20">
        <v>12</v>
      </c>
      <c r="K19" s="10"/>
    </row>
    <row r="20" customHeight="1" spans="1:11">
      <c r="A20" s="10">
        <v>18</v>
      </c>
      <c r="B20" s="11" t="s">
        <v>24</v>
      </c>
      <c r="C20" s="21" t="s">
        <v>49</v>
      </c>
      <c r="D20" s="13" t="s">
        <v>50</v>
      </c>
      <c r="E20" s="17">
        <v>76.33</v>
      </c>
      <c r="F20" s="15">
        <f t="shared" si="0"/>
        <v>30.53</v>
      </c>
      <c r="G20" s="15">
        <v>64.67</v>
      </c>
      <c r="H20" s="15">
        <f t="shared" si="1"/>
        <v>38.8</v>
      </c>
      <c r="I20" s="15">
        <f t="shared" si="2"/>
        <v>69.33</v>
      </c>
      <c r="J20" s="20">
        <v>13</v>
      </c>
      <c r="K20" s="10"/>
    </row>
    <row r="21" customHeight="1" spans="1:11">
      <c r="A21" s="10">
        <v>19</v>
      </c>
      <c r="B21" s="11" t="s">
        <v>24</v>
      </c>
      <c r="C21" s="21" t="s">
        <v>51</v>
      </c>
      <c r="D21" s="13" t="s">
        <v>52</v>
      </c>
      <c r="E21" s="17">
        <v>75.67</v>
      </c>
      <c r="F21" s="15">
        <f t="shared" si="0"/>
        <v>30.27</v>
      </c>
      <c r="G21" s="15">
        <v>64</v>
      </c>
      <c r="H21" s="15">
        <f t="shared" si="1"/>
        <v>38.4</v>
      </c>
      <c r="I21" s="15">
        <f t="shared" si="2"/>
        <v>68.67</v>
      </c>
      <c r="J21" s="20">
        <v>14</v>
      </c>
      <c r="K21" s="10"/>
    </row>
  </sheetData>
  <mergeCells count="1">
    <mergeCell ref="A1:K1"/>
  </mergeCells>
  <printOptions horizontalCentered="1"/>
  <pageMargins left="0.0388888888888889" right="0.0388888888888889" top="0.275" bottom="0.196527777777778" header="0.196527777777778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阿白妞妞</cp:lastModifiedBy>
  <dcterms:created xsi:type="dcterms:W3CDTF">2024-12-12T08:05:00Z</dcterms:created>
  <dcterms:modified xsi:type="dcterms:W3CDTF">2025-07-21T08:42:54Z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64A117009B524CC1B6EE32CDE7065D13_13</vt:lpwstr>
  </property>
  <property fmtid="{D5CDD505-2E9C-101B-9397-08002B2CF9AE}" pid="3" name="KSOProductBuildVer">
    <vt:lpwstr>2052-12.1.0.21915</vt:lpwstr>
  </property>
</Properties>
</file>